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申请情况" sheetId="3" r:id="rId1"/>
    <sheet name="总分通排" sheetId="4" r:id="rId2"/>
    <sheet name="21级郭秉文奖通排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<sst xmlns="http://schemas.openxmlformats.org/spreadsheetml/2006/main" count="93" uniqueCount="39">
  <si>
    <t>2020、2021级奖学金申请情况表</t>
  </si>
  <si>
    <t>奖项</t>
  </si>
  <si>
    <t>名额</t>
  </si>
  <si>
    <t>序号</t>
  </si>
  <si>
    <t>年级</t>
  </si>
  <si>
    <t>姓名</t>
  </si>
  <si>
    <t>总分</t>
  </si>
  <si>
    <t>备注</t>
  </si>
  <si>
    <t>陆梓瑜奖助学金（基础学科）</t>
  </si>
  <si>
    <t>20级</t>
  </si>
  <si>
    <t>杨晨</t>
  </si>
  <si>
    <t>21级</t>
  </si>
  <si>
    <t>张文启</t>
  </si>
  <si>
    <t>吴玖楠</t>
  </si>
  <si>
    <t>东南大学捷成基金（助学金）</t>
  </si>
  <si>
    <t>南京市温州商会奖学金</t>
  </si>
  <si>
    <t xml:space="preserve">郑玥 </t>
  </si>
  <si>
    <t>谢舒婧</t>
  </si>
  <si>
    <t>温州人</t>
  </si>
  <si>
    <t>邓诗颖</t>
  </si>
  <si>
    <t>董嘉珉</t>
  </si>
  <si>
    <t>赠予亚洲东南大学郭秉文奖学金</t>
  </si>
  <si>
    <t>赵正阳</t>
  </si>
  <si>
    <t>梁蕴智</t>
  </si>
  <si>
    <t>樊姝含</t>
  </si>
  <si>
    <t>沈欣楠</t>
  </si>
  <si>
    <t>徐佳慧</t>
  </si>
  <si>
    <t>赵心怡</t>
  </si>
  <si>
    <t>殷未</t>
  </si>
  <si>
    <t>欧阳馨彤</t>
  </si>
  <si>
    <t>陈天玥</t>
  </si>
  <si>
    <t>杨茗悦</t>
  </si>
  <si>
    <t>谢宇峰</t>
  </si>
  <si>
    <t>倪嘉蕙</t>
  </si>
  <si>
    <t>首修平均分*0.8</t>
  </si>
  <si>
    <t>综合加分*0.2</t>
  </si>
  <si>
    <t>材料总分
（满分100）</t>
  </si>
  <si>
    <t>学术科研能力（最高加5分）</t>
  </si>
  <si>
    <t>总分（满分105分）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</si>
</sst>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FangSong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0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7"/>
  <sheetViews>
    <sheetView tabSelected="1" zoomScale="130" zoomScaleNormal="130" workbookViewId="0">
      <selection activeCell="J12" sqref="J12"/>
    </sheetView>
  </sheetViews>
  <sheetFormatPr defaultColWidth="9" defaultRowHeight="13.5"/>
  <cols>
    <col min="1" max="1" width="32" customWidth="1"/>
    <col min="2" max="2" width="7.68333333333333" customWidth="1"/>
    <col min="3" max="4" width="5.725" customWidth="1"/>
    <col min="5" max="5" width="21" style="1" customWidth="1"/>
    <col min="6" max="6" width="9.375"/>
    <col min="7" max="7" width="9" style="9"/>
    <col min="11" max="11" width="15.25" customWidth="1"/>
    <col min="12" max="12" width="13.25" style="10" customWidth="1"/>
    <col min="13" max="13" width="10.8583333333333" style="10" customWidth="1"/>
    <col min="14" max="14" width="13.4583333333333" style="10" customWidth="1"/>
    <col min="15" max="15" width="10.375" style="10"/>
    <col min="16" max="16" width="10.625" style="15" customWidth="1"/>
    <col min="17" max="21" width="15.125" style="10" customWidth="1"/>
    <col min="22" max="22" width="12.5" style="15" customWidth="1"/>
  </cols>
  <sheetData>
    <row r="1" ht="31" customHeight="1" spans="1:22">
      <c r="A1" s="16" t="s">
        <v>0</v>
      </c>
      <c r="B1" s="17"/>
      <c r="C1" s="17"/>
      <c r="D1" s="17"/>
      <c r="E1" s="17"/>
      <c r="F1" s="17"/>
      <c r="G1" s="18"/>
      <c r="H1" s="19"/>
      <c r="I1" s="19"/>
      <c r="J1" s="25"/>
      <c r="P1" s="10"/>
      <c r="V1" s="10"/>
    </row>
    <row r="2" spans="1:22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0" t="s">
        <v>6</v>
      </c>
      <c r="G2" s="20" t="s">
        <v>7</v>
      </c>
      <c r="H2" s="19"/>
      <c r="I2" s="23"/>
      <c r="L2"/>
      <c r="M2"/>
      <c r="N2"/>
      <c r="O2"/>
      <c r="Q2" s="14"/>
      <c r="R2" s="14"/>
      <c r="S2" s="14"/>
      <c r="T2" s="14"/>
      <c r="U2" s="14"/>
      <c r="V2" s="28"/>
    </row>
    <row r="3" ht="18" customHeight="1" spans="1:22">
      <c r="A3" s="20" t="s">
        <v>8</v>
      </c>
      <c r="B3" s="20">
        <v>1</v>
      </c>
      <c r="C3" s="7">
        <v>1</v>
      </c>
      <c r="D3" s="7" t="s">
        <v>9</v>
      </c>
      <c r="E3" s="4" t="s">
        <v>10</v>
      </c>
      <c r="F3" s="6">
        <v>83.48704</v>
      </c>
      <c r="G3" s="22"/>
      <c r="H3" s="23"/>
      <c r="I3" s="23"/>
      <c r="L3"/>
      <c r="M3"/>
      <c r="N3"/>
      <c r="O3"/>
      <c r="Q3" s="14"/>
      <c r="R3" s="14"/>
      <c r="S3" s="14"/>
      <c r="T3" s="14"/>
      <c r="U3" s="14"/>
      <c r="V3" s="28"/>
    </row>
    <row r="4" ht="18" customHeight="1" spans="1:22">
      <c r="A4" s="20"/>
      <c r="B4" s="20"/>
      <c r="C4" s="24">
        <v>2</v>
      </c>
      <c r="D4" s="24" t="s">
        <v>11</v>
      </c>
      <c r="E4" s="7" t="s">
        <v>12</v>
      </c>
      <c r="F4" s="2">
        <v>80.04704</v>
      </c>
      <c r="G4" s="22"/>
      <c r="H4" s="23"/>
      <c r="I4" s="23"/>
      <c r="L4"/>
      <c r="M4"/>
      <c r="N4"/>
      <c r="O4"/>
      <c r="Q4" s="14"/>
      <c r="R4" s="14"/>
      <c r="S4" s="14"/>
      <c r="T4" s="14"/>
      <c r="U4" s="14"/>
      <c r="V4" s="28"/>
    </row>
    <row r="5" ht="18" customHeight="1" spans="1:22">
      <c r="A5" s="20"/>
      <c r="B5" s="20"/>
      <c r="C5" s="24">
        <v>3</v>
      </c>
      <c r="D5" s="24"/>
      <c r="E5" s="7" t="s">
        <v>13</v>
      </c>
      <c r="F5" s="2">
        <v>83.27776</v>
      </c>
      <c r="G5" s="22"/>
      <c r="H5" s="23"/>
      <c r="I5" s="23"/>
      <c r="L5"/>
      <c r="M5"/>
      <c r="N5"/>
      <c r="O5"/>
      <c r="Q5" s="14"/>
      <c r="R5" s="14"/>
      <c r="S5" s="14"/>
      <c r="T5" s="14"/>
      <c r="U5" s="14"/>
      <c r="V5" s="29"/>
    </row>
    <row r="6" ht="18" customHeight="1" spans="1:22">
      <c r="A6" s="20" t="s">
        <v>14</v>
      </c>
      <c r="B6" s="20">
        <v>1</v>
      </c>
      <c r="C6" s="24">
        <v>1</v>
      </c>
      <c r="D6" s="24" t="s">
        <v>9</v>
      </c>
      <c r="E6" s="7" t="s">
        <v>10</v>
      </c>
      <c r="F6" s="2">
        <v>83.48704</v>
      </c>
      <c r="G6" s="22"/>
      <c r="H6" s="25"/>
      <c r="I6" s="25"/>
      <c r="L6"/>
      <c r="M6"/>
      <c r="N6"/>
      <c r="O6"/>
      <c r="Q6" s="14"/>
      <c r="R6" s="14"/>
      <c r="S6" s="14"/>
      <c r="T6" s="14"/>
      <c r="U6" s="14"/>
      <c r="V6" s="28"/>
    </row>
    <row r="7" ht="18" customHeight="1" spans="1:22">
      <c r="A7" s="20"/>
      <c r="B7" s="20"/>
      <c r="C7" s="24">
        <v>2</v>
      </c>
      <c r="D7" s="24" t="s">
        <v>11</v>
      </c>
      <c r="E7" s="7" t="s">
        <v>12</v>
      </c>
      <c r="F7" s="2">
        <v>80.04704</v>
      </c>
      <c r="G7" s="22"/>
      <c r="H7" s="23"/>
      <c r="I7" s="23"/>
      <c r="L7"/>
      <c r="M7"/>
      <c r="N7"/>
      <c r="O7"/>
      <c r="Q7" s="14"/>
      <c r="R7" s="14"/>
      <c r="S7" s="14"/>
      <c r="T7" s="14"/>
      <c r="U7" s="14"/>
      <c r="V7" s="29"/>
    </row>
    <row r="8" ht="18" customHeight="1" spans="1:22">
      <c r="A8" s="20"/>
      <c r="B8" s="20"/>
      <c r="C8" s="7">
        <v>3</v>
      </c>
      <c r="D8" s="24"/>
      <c r="E8" s="4" t="s">
        <v>13</v>
      </c>
      <c r="F8" s="6">
        <v>83.27776</v>
      </c>
      <c r="G8" s="22"/>
      <c r="H8" s="23"/>
      <c r="I8" s="23"/>
      <c r="L8"/>
      <c r="M8"/>
      <c r="N8"/>
      <c r="O8"/>
      <c r="Q8" s="14"/>
      <c r="R8" s="14"/>
      <c r="S8" s="14"/>
      <c r="T8" s="14"/>
      <c r="U8" s="14"/>
      <c r="V8" s="29"/>
    </row>
    <row r="9" ht="18" customHeight="1" spans="1:22">
      <c r="A9" s="20" t="s">
        <v>15</v>
      </c>
      <c r="B9" s="20">
        <v>3</v>
      </c>
      <c r="C9" s="24">
        <v>1</v>
      </c>
      <c r="D9" s="24" t="s">
        <v>9</v>
      </c>
      <c r="E9" s="4" t="s">
        <v>16</v>
      </c>
      <c r="F9" s="6">
        <v>85.42064</v>
      </c>
      <c r="G9" s="22"/>
      <c r="H9" s="26"/>
      <c r="I9" s="23"/>
      <c r="L9"/>
      <c r="M9"/>
      <c r="N9"/>
      <c r="O9"/>
      <c r="Q9" s="14"/>
      <c r="R9" s="14"/>
      <c r="S9" s="14"/>
      <c r="T9" s="14"/>
      <c r="U9" s="14"/>
      <c r="V9" s="28"/>
    </row>
    <row r="10" ht="18" customHeight="1" spans="1:22">
      <c r="A10" s="20"/>
      <c r="B10" s="20"/>
      <c r="C10" s="24">
        <v>2</v>
      </c>
      <c r="D10" s="24"/>
      <c r="E10" s="4" t="s">
        <v>17</v>
      </c>
      <c r="F10" s="6">
        <v>77.42352</v>
      </c>
      <c r="G10" s="22" t="s">
        <v>18</v>
      </c>
      <c r="H10" s="26"/>
      <c r="I10" s="26"/>
      <c r="L10"/>
      <c r="M10"/>
      <c r="N10"/>
      <c r="O10"/>
      <c r="Q10" s="14"/>
      <c r="R10" s="14"/>
      <c r="S10" s="14"/>
      <c r="T10" s="14"/>
      <c r="U10" s="14"/>
      <c r="V10" s="29"/>
    </row>
    <row r="11" ht="18" customHeight="1" spans="1:22">
      <c r="A11" s="20"/>
      <c r="B11" s="20"/>
      <c r="C11" s="24">
        <v>3</v>
      </c>
      <c r="D11" s="24" t="s">
        <v>11</v>
      </c>
      <c r="E11" s="7" t="s">
        <v>19</v>
      </c>
      <c r="F11" s="2">
        <v>84.75488</v>
      </c>
      <c r="G11" s="22"/>
      <c r="H11" s="26"/>
      <c r="I11" s="26"/>
      <c r="L11"/>
      <c r="M11"/>
      <c r="N11"/>
      <c r="O11"/>
      <c r="Q11" s="14"/>
      <c r="R11" s="14"/>
      <c r="S11" s="14"/>
      <c r="T11" s="14"/>
      <c r="U11" s="14"/>
      <c r="V11" s="29"/>
    </row>
    <row r="12" ht="18" customHeight="1" spans="1:22">
      <c r="A12" s="20"/>
      <c r="B12" s="20"/>
      <c r="C12" s="24">
        <v>4</v>
      </c>
      <c r="D12" s="24"/>
      <c r="E12" s="4" t="s">
        <v>20</v>
      </c>
      <c r="F12" s="6">
        <v>84.7068</v>
      </c>
      <c r="G12" s="22" t="s">
        <v>18</v>
      </c>
      <c r="H12" s="26"/>
      <c r="I12" s="26"/>
      <c r="L12"/>
      <c r="M12"/>
      <c r="N12"/>
      <c r="O12"/>
      <c r="Q12" s="14"/>
      <c r="R12" s="14"/>
      <c r="S12" s="14"/>
      <c r="T12" s="14"/>
      <c r="U12" s="14"/>
      <c r="V12" s="29"/>
    </row>
    <row r="13" ht="18" customHeight="1" spans="1:22">
      <c r="A13" s="20" t="s">
        <v>21</v>
      </c>
      <c r="B13" s="20">
        <v>6</v>
      </c>
      <c r="C13" s="24">
        <v>1</v>
      </c>
      <c r="D13" s="24" t="s">
        <v>11</v>
      </c>
      <c r="E13" s="7" t="s">
        <v>12</v>
      </c>
      <c r="F13" s="2">
        <v>80.04704</v>
      </c>
      <c r="G13" s="22"/>
      <c r="H13" s="25"/>
      <c r="I13" s="25"/>
      <c r="L13"/>
      <c r="M13"/>
      <c r="N13"/>
      <c r="O13"/>
      <c r="Q13" s="14"/>
      <c r="R13" s="14"/>
      <c r="S13" s="14"/>
      <c r="T13" s="14"/>
      <c r="U13" s="14"/>
      <c r="V13" s="28"/>
    </row>
    <row r="14" ht="18" customHeight="1" spans="1:22">
      <c r="A14" s="20"/>
      <c r="B14" s="20"/>
      <c r="C14" s="24">
        <v>2</v>
      </c>
      <c r="D14" s="24"/>
      <c r="E14" s="7" t="s">
        <v>13</v>
      </c>
      <c r="F14" s="2">
        <v>83.27776</v>
      </c>
      <c r="G14" s="7"/>
      <c r="H14" s="13"/>
      <c r="I14" s="15"/>
      <c r="L14"/>
      <c r="M14"/>
      <c r="N14"/>
      <c r="O14"/>
      <c r="Q14" s="14"/>
      <c r="R14" s="14"/>
      <c r="S14" s="14"/>
      <c r="T14" s="14"/>
      <c r="U14" s="14"/>
      <c r="V14" s="28"/>
    </row>
    <row r="15" ht="18" customHeight="1" spans="1:22">
      <c r="A15" s="20"/>
      <c r="B15" s="20"/>
      <c r="C15" s="24">
        <v>3</v>
      </c>
      <c r="D15" s="24"/>
      <c r="E15" s="4" t="s">
        <v>19</v>
      </c>
      <c r="F15" s="6">
        <v>84.75488</v>
      </c>
      <c r="G15" s="7"/>
      <c r="H15" s="13"/>
      <c r="I15" s="15"/>
      <c r="L15"/>
      <c r="M15"/>
      <c r="N15"/>
      <c r="O15"/>
      <c r="Q15" s="14"/>
      <c r="R15" s="14"/>
      <c r="S15" s="14"/>
      <c r="T15" s="14"/>
      <c r="U15" s="14"/>
      <c r="V15" s="28"/>
    </row>
    <row r="16" ht="18" customHeight="1" spans="1:22">
      <c r="A16" s="20"/>
      <c r="B16" s="20"/>
      <c r="C16" s="24">
        <v>4</v>
      </c>
      <c r="D16" s="24"/>
      <c r="E16" s="7" t="s">
        <v>22</v>
      </c>
      <c r="F16" s="2">
        <v>79.30728</v>
      </c>
      <c r="G16" s="7"/>
      <c r="H16" s="13"/>
      <c r="I16" s="15"/>
      <c r="L16"/>
      <c r="M16"/>
      <c r="N16"/>
      <c r="O16"/>
      <c r="Q16" s="14"/>
      <c r="R16" s="14"/>
      <c r="S16" s="14"/>
      <c r="T16" s="14"/>
      <c r="U16" s="14"/>
      <c r="V16" s="29"/>
    </row>
    <row r="17" ht="18" customHeight="1" spans="1:22">
      <c r="A17" s="20"/>
      <c r="B17" s="20"/>
      <c r="C17" s="24">
        <v>5</v>
      </c>
      <c r="D17" s="24"/>
      <c r="E17" s="7" t="s">
        <v>23</v>
      </c>
      <c r="F17" s="2">
        <v>78.44808</v>
      </c>
      <c r="G17" s="7"/>
      <c r="H17" s="13"/>
      <c r="I17" s="27"/>
      <c r="L17"/>
      <c r="M17"/>
      <c r="N17"/>
      <c r="O17"/>
      <c r="Q17" s="14"/>
      <c r="R17" s="14"/>
      <c r="S17" s="14"/>
      <c r="T17" s="14"/>
      <c r="U17" s="14"/>
      <c r="V17" s="28"/>
    </row>
    <row r="18" ht="18" customHeight="1" spans="1:22">
      <c r="A18" s="20"/>
      <c r="B18" s="20"/>
      <c r="C18" s="24">
        <v>6</v>
      </c>
      <c r="D18" s="24"/>
      <c r="E18" s="4" t="s">
        <v>24</v>
      </c>
      <c r="F18" s="6">
        <v>85.36</v>
      </c>
      <c r="G18" s="7"/>
      <c r="H18" s="13"/>
      <c r="I18" s="15"/>
      <c r="L18"/>
      <c r="M18"/>
      <c r="N18"/>
      <c r="O18"/>
      <c r="Q18" s="14"/>
      <c r="R18" s="14"/>
      <c r="S18" s="14"/>
      <c r="T18" s="14"/>
      <c r="U18" s="14"/>
      <c r="V18" s="28"/>
    </row>
    <row r="19" ht="18" customHeight="1" spans="1:22">
      <c r="A19" s="20"/>
      <c r="B19" s="20"/>
      <c r="C19" s="24">
        <v>7</v>
      </c>
      <c r="D19" s="24"/>
      <c r="E19" s="4" t="s">
        <v>25</v>
      </c>
      <c r="F19" s="6">
        <v>87.9248</v>
      </c>
      <c r="G19" s="7"/>
      <c r="H19" s="13"/>
      <c r="I19" s="15"/>
      <c r="L19"/>
      <c r="M19"/>
      <c r="N19"/>
      <c r="O19"/>
      <c r="Q19" s="14"/>
      <c r="R19" s="14"/>
      <c r="S19" s="14"/>
      <c r="T19" s="14"/>
      <c r="U19" s="14"/>
      <c r="V19" s="28"/>
    </row>
    <row r="20" ht="18" customHeight="1" spans="1:9">
      <c r="A20" s="20"/>
      <c r="B20" s="20"/>
      <c r="C20" s="24">
        <v>8</v>
      </c>
      <c r="D20" s="24"/>
      <c r="E20" s="4" t="s">
        <v>26</v>
      </c>
      <c r="F20" s="6">
        <v>83.97536</v>
      </c>
      <c r="G20" s="7"/>
      <c r="H20" s="13"/>
      <c r="I20" s="15"/>
    </row>
    <row r="21" ht="18" customHeight="1" spans="1:9">
      <c r="A21" s="20"/>
      <c r="B21" s="20"/>
      <c r="C21" s="24">
        <v>9</v>
      </c>
      <c r="D21" s="24"/>
      <c r="E21" s="4" t="s">
        <v>27</v>
      </c>
      <c r="F21" s="6">
        <v>87.36832</v>
      </c>
      <c r="G21" s="7"/>
      <c r="H21" s="13"/>
      <c r="I21" s="15"/>
    </row>
    <row r="22" ht="18" customHeight="1" spans="1:9">
      <c r="A22" s="20"/>
      <c r="B22" s="20"/>
      <c r="C22" s="24">
        <v>10</v>
      </c>
      <c r="D22" s="24"/>
      <c r="E22" s="7" t="s">
        <v>28</v>
      </c>
      <c r="F22" s="2">
        <v>83.4312</v>
      </c>
      <c r="G22" s="7"/>
      <c r="H22" s="13"/>
      <c r="I22" s="15"/>
    </row>
    <row r="23" ht="18" customHeight="1" spans="1:9">
      <c r="A23" s="20"/>
      <c r="B23" s="20"/>
      <c r="C23" s="24">
        <v>11</v>
      </c>
      <c r="D23" s="24"/>
      <c r="E23" s="8" t="s">
        <v>29</v>
      </c>
      <c r="F23" s="2">
        <v>80.25488</v>
      </c>
      <c r="G23" s="7"/>
      <c r="H23" s="13"/>
      <c r="I23" s="27"/>
    </row>
    <row r="24" ht="18" customHeight="1" spans="1:9">
      <c r="A24" s="20"/>
      <c r="B24" s="20"/>
      <c r="C24" s="24">
        <v>12</v>
      </c>
      <c r="D24" s="24"/>
      <c r="E24" s="7" t="s">
        <v>30</v>
      </c>
      <c r="F24" s="2">
        <v>79.914</v>
      </c>
      <c r="G24" s="7"/>
      <c r="H24" s="13"/>
      <c r="I24" s="27"/>
    </row>
    <row r="25" ht="18" customHeight="1" spans="1:9">
      <c r="A25" s="20"/>
      <c r="B25" s="20"/>
      <c r="C25" s="24">
        <v>13</v>
      </c>
      <c r="D25" s="24"/>
      <c r="E25" s="7" t="s">
        <v>31</v>
      </c>
      <c r="F25" s="2">
        <v>80.25232</v>
      </c>
      <c r="G25" s="7"/>
      <c r="H25" s="13"/>
      <c r="I25" s="15"/>
    </row>
    <row r="26" ht="18" customHeight="1" spans="1:9">
      <c r="A26" s="20"/>
      <c r="B26" s="20"/>
      <c r="C26" s="24">
        <v>14</v>
      </c>
      <c r="D26" s="24"/>
      <c r="E26" s="7" t="s">
        <v>32</v>
      </c>
      <c r="F26" s="2">
        <v>78.75008</v>
      </c>
      <c r="G26" s="7"/>
      <c r="H26" s="13"/>
      <c r="I26" s="27"/>
    </row>
    <row r="27" ht="18" customHeight="1" spans="1:7">
      <c r="A27" s="20"/>
      <c r="B27" s="20"/>
      <c r="C27" s="24">
        <v>15</v>
      </c>
      <c r="D27" s="24"/>
      <c r="E27" s="4" t="s">
        <v>33</v>
      </c>
      <c r="F27" s="6">
        <v>84.2896</v>
      </c>
      <c r="G27" s="22"/>
    </row>
  </sheetData>
  <mergeCells count="16">
    <mergeCell ref="A1:G1"/>
    <mergeCell ref="H1:I1"/>
    <mergeCell ref="A3:A5"/>
    <mergeCell ref="A6:A8"/>
    <mergeCell ref="A9:A12"/>
    <mergeCell ref="A13:A27"/>
    <mergeCell ref="B3:B5"/>
    <mergeCell ref="B6:B8"/>
    <mergeCell ref="B9:B12"/>
    <mergeCell ref="B13:B27"/>
    <mergeCell ref="D4:D5"/>
    <mergeCell ref="D7:D8"/>
    <mergeCell ref="D9:D10"/>
    <mergeCell ref="D11:D12"/>
    <mergeCell ref="D13:D27"/>
    <mergeCell ref="I11:I12"/>
  </mergeCells>
  <conditionalFormatting sqref="E17">
    <cfRule type="duplicateValues" dxfId="0" priority="2"/>
  </conditionalFormatting>
  <conditionalFormatting sqref="E23">
    <cfRule type="duplicateValues" dxfId="0" priority="1"/>
  </conditionalFormatting>
  <conditionalFormatting sqref="L1 L27:L1048576">
    <cfRule type="duplicateValues" dxfId="0" priority="4"/>
  </conditionalFormatting>
  <dataValidations count="2">
    <dataValidation type="list" allowBlank="1" showInputMessage="1" showErrorMessage="1" sqref="D3 D4 D5 D6 D7 D8 D9 D10 I10 D19 D20 D21 D22 D23 D26 D27 D11:D12 D13:D18 D24:D25 D28:D43 I11:I12">
      <formula1>"20级,21级,22级"</formula1>
    </dataValidation>
    <dataValidation type="list" allowBlank="1" showInputMessage="1" showErrorMessage="1" sqref="H14 H18 H19 H20 H21 H22 H25 H26 H15:H17 H23:H24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zoomScale="160" zoomScaleNormal="160" workbookViewId="0">
      <selection activeCell="G16" sqref="G16"/>
    </sheetView>
  </sheetViews>
  <sheetFormatPr defaultColWidth="9" defaultRowHeight="13.5" outlineLevelCol="7"/>
  <cols>
    <col min="1" max="1" width="9" style="9"/>
    <col min="3" max="3" width="15.25" customWidth="1"/>
    <col min="4" max="4" width="13.25" customWidth="1"/>
    <col min="5" max="5" width="12.1166666666667" customWidth="1"/>
    <col min="6" max="6" width="12.875" style="9" customWidth="1"/>
    <col min="7" max="8" width="9.375"/>
  </cols>
  <sheetData>
    <row r="1" ht="27" spans="1:8">
      <c r="A1" s="9" t="s">
        <v>3</v>
      </c>
      <c r="B1" s="10" t="s">
        <v>5</v>
      </c>
      <c r="C1" s="10" t="s">
        <v>34</v>
      </c>
      <c r="D1" s="10" t="s">
        <v>35</v>
      </c>
      <c r="E1" s="11" t="s">
        <v>36</v>
      </c>
      <c r="F1" s="11" t="s">
        <v>37</v>
      </c>
      <c r="G1" s="10" t="s">
        <v>6</v>
      </c>
      <c r="H1" s="10"/>
    </row>
    <row r="2" s="1" customFormat="1" spans="1:7">
      <c r="A2" s="12">
        <v>1</v>
      </c>
      <c r="B2" s="13" t="s">
        <v>25</v>
      </c>
      <c r="C2" s="14">
        <v>74.7648</v>
      </c>
      <c r="D2" s="13">
        <v>8.16</v>
      </c>
      <c r="E2" s="13">
        <f t="shared" ref="E2:E20" si="0">C2+D2</f>
        <v>82.9248</v>
      </c>
      <c r="F2" s="10">
        <v>5</v>
      </c>
      <c r="G2" s="10">
        <v>87.9248</v>
      </c>
    </row>
    <row r="3" s="1" customFormat="1" spans="1:7">
      <c r="A3" s="12">
        <v>2</v>
      </c>
      <c r="B3" s="13" t="s">
        <v>27</v>
      </c>
      <c r="C3" s="14">
        <v>72.04832</v>
      </c>
      <c r="D3" s="13">
        <v>12.32</v>
      </c>
      <c r="E3" s="13">
        <f t="shared" si="0"/>
        <v>84.36832</v>
      </c>
      <c r="F3" s="10">
        <v>3</v>
      </c>
      <c r="G3" s="10">
        <v>87.36832</v>
      </c>
    </row>
    <row r="4" s="1" customFormat="1" spans="1:7">
      <c r="A4" s="12">
        <v>3</v>
      </c>
      <c r="B4" s="13" t="s">
        <v>16</v>
      </c>
      <c r="C4" s="14">
        <v>73.86064</v>
      </c>
      <c r="D4" s="13">
        <v>8.56</v>
      </c>
      <c r="E4" s="13">
        <f t="shared" si="0"/>
        <v>82.42064</v>
      </c>
      <c r="F4" s="10">
        <v>3</v>
      </c>
      <c r="G4" s="10">
        <v>85.42064</v>
      </c>
    </row>
    <row r="5" s="1" customFormat="1" spans="1:7">
      <c r="A5" s="12">
        <v>4</v>
      </c>
      <c r="B5" s="13" t="s">
        <v>24</v>
      </c>
      <c r="C5" s="14">
        <v>71.76</v>
      </c>
      <c r="D5" s="13">
        <v>9.6</v>
      </c>
      <c r="E5" s="13">
        <f t="shared" si="0"/>
        <v>81.36</v>
      </c>
      <c r="F5" s="10">
        <v>4</v>
      </c>
      <c r="G5" s="10">
        <v>85.36</v>
      </c>
    </row>
    <row r="6" s="1" customFormat="1" spans="1:7">
      <c r="A6" s="12">
        <v>5</v>
      </c>
      <c r="B6" s="13" t="s">
        <v>19</v>
      </c>
      <c r="C6" s="14">
        <v>73.71488</v>
      </c>
      <c r="D6" s="13">
        <v>7.04</v>
      </c>
      <c r="E6" s="13">
        <f t="shared" si="0"/>
        <v>80.75488</v>
      </c>
      <c r="F6" s="10">
        <v>4</v>
      </c>
      <c r="G6" s="10">
        <v>84.75488</v>
      </c>
    </row>
    <row r="7" s="1" customFormat="1" spans="1:7">
      <c r="A7" s="12">
        <v>6</v>
      </c>
      <c r="B7" s="13" t="s">
        <v>20</v>
      </c>
      <c r="C7" s="14">
        <v>73.9868</v>
      </c>
      <c r="D7" s="13">
        <v>6.72</v>
      </c>
      <c r="E7" s="13">
        <f t="shared" si="0"/>
        <v>80.7068</v>
      </c>
      <c r="F7" s="10">
        <v>4</v>
      </c>
      <c r="G7" s="10">
        <v>84.7068</v>
      </c>
    </row>
    <row r="8" s="1" customFormat="1" spans="1:7">
      <c r="A8" s="12">
        <v>7</v>
      </c>
      <c r="B8" s="13" t="s">
        <v>33</v>
      </c>
      <c r="C8" s="14">
        <v>73.6096</v>
      </c>
      <c r="D8" s="13">
        <v>7.68</v>
      </c>
      <c r="E8" s="13">
        <f t="shared" si="0"/>
        <v>81.2896</v>
      </c>
      <c r="F8" s="10">
        <v>3</v>
      </c>
      <c r="G8" s="10">
        <v>84.2896</v>
      </c>
    </row>
    <row r="9" s="1" customFormat="1" spans="1:7">
      <c r="A9" s="12">
        <v>8</v>
      </c>
      <c r="B9" s="13" t="s">
        <v>26</v>
      </c>
      <c r="C9" s="14">
        <v>72.21536</v>
      </c>
      <c r="D9" s="13">
        <v>9.76</v>
      </c>
      <c r="E9" s="13">
        <f t="shared" si="0"/>
        <v>81.97536</v>
      </c>
      <c r="F9" s="10">
        <v>2</v>
      </c>
      <c r="G9" s="10">
        <v>83.97536</v>
      </c>
    </row>
    <row r="10" s="1" customFormat="1" spans="1:7">
      <c r="A10" s="12">
        <v>9</v>
      </c>
      <c r="B10" s="13" t="s">
        <v>10</v>
      </c>
      <c r="C10" s="14">
        <v>71.16704</v>
      </c>
      <c r="D10" s="13">
        <v>8.32</v>
      </c>
      <c r="E10" s="13">
        <f t="shared" si="0"/>
        <v>79.48704</v>
      </c>
      <c r="F10" s="10">
        <v>4</v>
      </c>
      <c r="G10" s="10">
        <v>83.48704</v>
      </c>
    </row>
    <row r="11" s="1" customFormat="1" spans="1:7">
      <c r="A11" s="12">
        <v>10</v>
      </c>
      <c r="B11" s="13" t="s">
        <v>28</v>
      </c>
      <c r="C11" s="14">
        <v>70.3912</v>
      </c>
      <c r="D11" s="13">
        <v>11.04</v>
      </c>
      <c r="E11" s="13">
        <f t="shared" si="0"/>
        <v>81.4312</v>
      </c>
      <c r="F11" s="10">
        <v>2</v>
      </c>
      <c r="G11" s="10">
        <v>83.4312</v>
      </c>
    </row>
    <row r="12" s="1" customFormat="1" spans="1:7">
      <c r="A12" s="12">
        <v>11</v>
      </c>
      <c r="B12" s="13" t="s">
        <v>13</v>
      </c>
      <c r="C12" s="14">
        <v>73.39776</v>
      </c>
      <c r="D12" s="13">
        <v>6.88</v>
      </c>
      <c r="E12" s="13">
        <f t="shared" si="0"/>
        <v>80.27776</v>
      </c>
      <c r="F12" s="10">
        <v>3</v>
      </c>
      <c r="G12" s="10">
        <v>83.27776</v>
      </c>
    </row>
    <row r="13" s="1" customFormat="1" spans="1:7">
      <c r="A13" s="12">
        <v>12</v>
      </c>
      <c r="B13" s="14" t="s">
        <v>29</v>
      </c>
      <c r="C13" s="14">
        <v>69.85488</v>
      </c>
      <c r="D13" s="13">
        <v>8.4</v>
      </c>
      <c r="E13" s="13">
        <f t="shared" si="0"/>
        <v>78.25488</v>
      </c>
      <c r="F13" s="10">
        <v>2</v>
      </c>
      <c r="G13" s="10">
        <v>80.25488</v>
      </c>
    </row>
    <row r="14" s="1" customFormat="1" spans="1:7">
      <c r="A14" s="12">
        <v>13</v>
      </c>
      <c r="B14" s="13" t="s">
        <v>31</v>
      </c>
      <c r="C14" s="14">
        <v>72.21232</v>
      </c>
      <c r="D14" s="13">
        <v>7.04</v>
      </c>
      <c r="E14" s="13">
        <f t="shared" si="0"/>
        <v>79.25232</v>
      </c>
      <c r="F14" s="10">
        <v>1</v>
      </c>
      <c r="G14" s="10">
        <v>80.25232</v>
      </c>
    </row>
    <row r="15" s="1" customFormat="1" spans="1:7">
      <c r="A15" s="12">
        <v>14</v>
      </c>
      <c r="B15" s="13" t="s">
        <v>12</v>
      </c>
      <c r="C15" s="14">
        <v>71.96704</v>
      </c>
      <c r="D15" s="13">
        <v>6.08</v>
      </c>
      <c r="E15" s="13">
        <f t="shared" si="0"/>
        <v>78.04704</v>
      </c>
      <c r="F15" s="10">
        <v>2</v>
      </c>
      <c r="G15" s="10">
        <v>80.04704</v>
      </c>
    </row>
    <row r="16" s="1" customFormat="1" spans="1:7">
      <c r="A16" s="12">
        <v>15</v>
      </c>
      <c r="B16" s="13" t="s">
        <v>30</v>
      </c>
      <c r="C16" s="14">
        <v>72.874</v>
      </c>
      <c r="D16" s="13">
        <v>5.04</v>
      </c>
      <c r="E16" s="13">
        <f t="shared" si="0"/>
        <v>77.914</v>
      </c>
      <c r="F16" s="10">
        <v>2</v>
      </c>
      <c r="G16" s="10">
        <v>79.914</v>
      </c>
    </row>
    <row r="17" s="1" customFormat="1" spans="1:7">
      <c r="A17" s="12">
        <v>16</v>
      </c>
      <c r="B17" s="13" t="s">
        <v>22</v>
      </c>
      <c r="C17" s="14">
        <v>73.38728</v>
      </c>
      <c r="D17" s="13">
        <v>1.92</v>
      </c>
      <c r="E17" s="13">
        <f t="shared" si="0"/>
        <v>75.30728</v>
      </c>
      <c r="F17" s="10">
        <v>4</v>
      </c>
      <c r="G17" s="10">
        <v>79.30728</v>
      </c>
    </row>
    <row r="18" s="1" customFormat="1" spans="1:7">
      <c r="A18" s="12">
        <v>17</v>
      </c>
      <c r="B18" s="13" t="s">
        <v>32</v>
      </c>
      <c r="C18" s="14">
        <v>72.79008</v>
      </c>
      <c r="D18" s="13">
        <v>4.96</v>
      </c>
      <c r="E18" s="13">
        <f t="shared" si="0"/>
        <v>77.75008</v>
      </c>
      <c r="F18" s="10">
        <v>1</v>
      </c>
      <c r="G18" s="10">
        <v>78.75008</v>
      </c>
    </row>
    <row r="19" s="1" customFormat="1" spans="1:7">
      <c r="A19" s="12">
        <v>18</v>
      </c>
      <c r="B19" s="13" t="s">
        <v>23</v>
      </c>
      <c r="C19" s="14">
        <v>71.44808</v>
      </c>
      <c r="D19" s="13">
        <v>6</v>
      </c>
      <c r="E19" s="13">
        <f t="shared" si="0"/>
        <v>77.44808</v>
      </c>
      <c r="F19" s="10">
        <v>1</v>
      </c>
      <c r="G19" s="10">
        <v>78.44808</v>
      </c>
    </row>
    <row r="20" s="1" customFormat="1" spans="1:7">
      <c r="A20" s="12">
        <v>19</v>
      </c>
      <c r="B20" s="13" t="s">
        <v>17</v>
      </c>
      <c r="C20" s="14">
        <v>74.26352</v>
      </c>
      <c r="D20" s="13">
        <v>0.16</v>
      </c>
      <c r="E20" s="13">
        <f t="shared" si="0"/>
        <v>74.42352</v>
      </c>
      <c r="F20" s="10">
        <v>3</v>
      </c>
      <c r="G20" s="10">
        <v>77.42352</v>
      </c>
    </row>
  </sheetData>
  <sortState ref="B2:G20">
    <sortCondition ref="G2" descending="1"/>
  </sortState>
  <conditionalFormatting sqref="B1:B20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J11" sqref="J11"/>
    </sheetView>
  </sheetViews>
  <sheetFormatPr defaultColWidth="9" defaultRowHeight="13.5" outlineLevelCol="5"/>
  <cols>
    <col min="2" max="2" width="19.125" customWidth="1"/>
    <col min="3" max="3" width="14.375" customWidth="1"/>
    <col min="4" max="4" width="12.375" customWidth="1"/>
    <col min="5" max="5" width="13.5" customWidth="1"/>
    <col min="6" max="6" width="18.375" customWidth="1"/>
  </cols>
  <sheetData>
    <row r="1" ht="27" spans="1:6">
      <c r="A1" s="2" t="s">
        <v>5</v>
      </c>
      <c r="B1" s="2" t="s">
        <v>34</v>
      </c>
      <c r="C1" s="2" t="s">
        <v>35</v>
      </c>
      <c r="D1" s="3" t="s">
        <v>36</v>
      </c>
      <c r="E1" s="3" t="s">
        <v>37</v>
      </c>
      <c r="F1" s="2" t="s">
        <v>38</v>
      </c>
    </row>
    <row r="2" s="1" customFormat="1" spans="1:6">
      <c r="A2" s="4" t="s">
        <v>25</v>
      </c>
      <c r="B2" s="5">
        <v>74.7648</v>
      </c>
      <c r="C2" s="4">
        <v>8.16</v>
      </c>
      <c r="D2" s="4">
        <f t="shared" ref="D2:D9" si="0">B2+C2</f>
        <v>82.9248</v>
      </c>
      <c r="E2" s="6">
        <v>5</v>
      </c>
      <c r="F2" s="6">
        <v>87.9248</v>
      </c>
    </row>
    <row r="3" s="1" customFormat="1" spans="1:6">
      <c r="A3" s="4" t="s">
        <v>27</v>
      </c>
      <c r="B3" s="5">
        <v>72.04832</v>
      </c>
      <c r="C3" s="4">
        <v>12.32</v>
      </c>
      <c r="D3" s="4">
        <f t="shared" si="0"/>
        <v>84.36832</v>
      </c>
      <c r="E3" s="6">
        <v>3</v>
      </c>
      <c r="F3" s="6">
        <v>87.36832</v>
      </c>
    </row>
    <row r="4" s="1" customFormat="1" spans="1:6">
      <c r="A4" s="4" t="s">
        <v>24</v>
      </c>
      <c r="B4" s="5">
        <v>71.76</v>
      </c>
      <c r="C4" s="4">
        <v>9.6</v>
      </c>
      <c r="D4" s="4">
        <f t="shared" si="0"/>
        <v>81.36</v>
      </c>
      <c r="E4" s="6">
        <v>4</v>
      </c>
      <c r="F4" s="6">
        <v>85.36</v>
      </c>
    </row>
    <row r="5" s="1" customFormat="1" spans="1:6">
      <c r="A5" s="4" t="s">
        <v>19</v>
      </c>
      <c r="B5" s="5">
        <v>73.71488</v>
      </c>
      <c r="C5" s="4">
        <v>7.04</v>
      </c>
      <c r="D5" s="4">
        <f t="shared" si="0"/>
        <v>80.75488</v>
      </c>
      <c r="E5" s="6">
        <v>4</v>
      </c>
      <c r="F5" s="6">
        <v>84.75488</v>
      </c>
    </row>
    <row r="6" s="1" customFormat="1" spans="1:6">
      <c r="A6" s="4" t="s">
        <v>33</v>
      </c>
      <c r="B6" s="5">
        <v>73.6096</v>
      </c>
      <c r="C6" s="4">
        <v>7.68</v>
      </c>
      <c r="D6" s="4">
        <f t="shared" si="0"/>
        <v>81.2896</v>
      </c>
      <c r="E6" s="6">
        <v>3</v>
      </c>
      <c r="F6" s="6">
        <v>84.2896</v>
      </c>
    </row>
    <row r="7" s="1" customFormat="1" spans="1:6">
      <c r="A7" s="4" t="s">
        <v>26</v>
      </c>
      <c r="B7" s="5">
        <v>72.21536</v>
      </c>
      <c r="C7" s="4">
        <v>9.76</v>
      </c>
      <c r="D7" s="4">
        <f t="shared" si="0"/>
        <v>81.97536</v>
      </c>
      <c r="E7" s="6">
        <v>2</v>
      </c>
      <c r="F7" s="6">
        <v>83.97536</v>
      </c>
    </row>
    <row r="8" spans="1:6">
      <c r="A8" s="7" t="s">
        <v>28</v>
      </c>
      <c r="B8" s="8">
        <v>70.3912</v>
      </c>
      <c r="C8" s="7">
        <v>11.04</v>
      </c>
      <c r="D8" s="7">
        <f t="shared" si="0"/>
        <v>81.4312</v>
      </c>
      <c r="E8" s="2">
        <v>2</v>
      </c>
      <c r="F8" s="2">
        <v>83.4312</v>
      </c>
    </row>
    <row r="9" spans="1:6">
      <c r="A9" s="7" t="s">
        <v>13</v>
      </c>
      <c r="B9" s="8">
        <v>73.39776</v>
      </c>
      <c r="C9" s="7">
        <v>6.88</v>
      </c>
      <c r="D9" s="7">
        <f t="shared" si="0"/>
        <v>80.27776</v>
      </c>
      <c r="E9" s="2">
        <v>3</v>
      </c>
      <c r="F9" s="2">
        <v>83.27776</v>
      </c>
    </row>
    <row r="10" spans="1:6">
      <c r="A10" s="8" t="s">
        <v>29</v>
      </c>
      <c r="B10" s="8">
        <v>69.85488</v>
      </c>
      <c r="C10" s="7">
        <v>8.4</v>
      </c>
      <c r="D10" s="7">
        <f t="shared" ref="D10:D17" si="1">B10+C10</f>
        <v>78.25488</v>
      </c>
      <c r="E10" s="2">
        <v>2</v>
      </c>
      <c r="F10" s="2">
        <v>80.25488</v>
      </c>
    </row>
    <row r="11" spans="1:6">
      <c r="A11" s="7" t="s">
        <v>31</v>
      </c>
      <c r="B11" s="8">
        <v>72.21232</v>
      </c>
      <c r="C11" s="7">
        <v>7.04</v>
      </c>
      <c r="D11" s="7">
        <f t="shared" si="1"/>
        <v>79.25232</v>
      </c>
      <c r="E11" s="2">
        <v>1</v>
      </c>
      <c r="F11" s="2">
        <v>80.25232</v>
      </c>
    </row>
    <row r="12" spans="1:6">
      <c r="A12" s="7" t="s">
        <v>12</v>
      </c>
      <c r="B12" s="8">
        <v>71.96704</v>
      </c>
      <c r="C12" s="7">
        <v>6.08</v>
      </c>
      <c r="D12" s="7">
        <f t="shared" si="1"/>
        <v>78.04704</v>
      </c>
      <c r="E12" s="2">
        <v>2</v>
      </c>
      <c r="F12" s="2">
        <v>80.04704</v>
      </c>
    </row>
    <row r="13" spans="1:6">
      <c r="A13" s="7" t="s">
        <v>30</v>
      </c>
      <c r="B13" s="8">
        <v>72.874</v>
      </c>
      <c r="C13" s="7">
        <v>5.04</v>
      </c>
      <c r="D13" s="7">
        <f t="shared" si="1"/>
        <v>77.914</v>
      </c>
      <c r="E13" s="2">
        <v>2</v>
      </c>
      <c r="F13" s="2">
        <v>79.914</v>
      </c>
    </row>
    <row r="14" spans="1:6">
      <c r="A14" s="7" t="s">
        <v>22</v>
      </c>
      <c r="B14" s="8">
        <v>73.38728</v>
      </c>
      <c r="C14" s="7">
        <v>1.92</v>
      </c>
      <c r="D14" s="7">
        <f t="shared" si="1"/>
        <v>75.30728</v>
      </c>
      <c r="E14" s="2">
        <v>4</v>
      </c>
      <c r="F14" s="2">
        <v>79.30728</v>
      </c>
    </row>
    <row r="15" spans="1:6">
      <c r="A15" s="7" t="s">
        <v>32</v>
      </c>
      <c r="B15" s="8">
        <v>72.79008</v>
      </c>
      <c r="C15" s="7">
        <v>4.96</v>
      </c>
      <c r="D15" s="7">
        <f t="shared" si="1"/>
        <v>77.75008</v>
      </c>
      <c r="E15" s="2">
        <v>1</v>
      </c>
      <c r="F15" s="2">
        <v>78.75008</v>
      </c>
    </row>
    <row r="16" spans="1:6">
      <c r="A16" s="7" t="s">
        <v>23</v>
      </c>
      <c r="B16" s="8">
        <v>71.44808</v>
      </c>
      <c r="C16" s="7">
        <v>6</v>
      </c>
      <c r="D16" s="7">
        <f t="shared" si="1"/>
        <v>77.44808</v>
      </c>
      <c r="E16" s="2">
        <v>1</v>
      </c>
      <c r="F16" s="2">
        <v>78.44808</v>
      </c>
    </row>
  </sheetData>
  <conditionalFormatting sqref="A9">
    <cfRule type="duplicateValues" dxfId="0" priority="1"/>
  </conditionalFormatting>
  <conditionalFormatting sqref="A1:A8 A10:A1048576">
    <cfRule type="duplicateValues" dxfId="0" priority="2"/>
  </conditionalFormatting>
  <conditionalFormatting sqref="A1:A8 A10:A16">
    <cfRule type="duplicateValues" dxfId="0" priority="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申请情况</vt:lpstr>
      <vt:lpstr>总分通排</vt:lpstr>
      <vt:lpstr>21级郭秉文奖通排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予静</cp:lastModifiedBy>
  <dcterms:created xsi:type="dcterms:W3CDTF">2023-05-12T11:15:00Z</dcterms:created>
  <dcterms:modified xsi:type="dcterms:W3CDTF">2023-10-31T09:53:37Z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1695B6391FCF456684054F2482FB3E89_13</vt:lpwstr>
  </property>
  <property fmtid="{D5CDD505-2E9C-101B-9397-08002B2CF9AE}" pid="3" name="KSOProductBuildVer">
    <vt:lpwstr>2052-12.1.0.15404</vt:lpwstr>
  </property>
</Properties>
</file>